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2-1 квартал\"/>
    </mc:Choice>
  </mc:AlternateContent>
  <bookViews>
    <workbookView xWindow="0" yWindow="0" windowWidth="28800" windowHeight="12330"/>
  </bookViews>
  <sheets>
    <sheet name="Приложение 1" sheetId="1" r:id="rId1"/>
  </sheets>
  <definedNames>
    <definedName name="_xlnm._FilterDatabase" localSheetId="0" hidden="1">'Приложение 1'!$A$12:$R$67</definedName>
  </definedNames>
  <calcPr calcId="162913"/>
</workbook>
</file>

<file path=xl/calcChain.xml><?xml version="1.0" encoding="utf-8"?>
<calcChain xmlns="http://schemas.openxmlformats.org/spreadsheetml/2006/main">
  <c r="L64" i="1" l="1"/>
  <c r="L65" i="1"/>
  <c r="L66" i="1"/>
  <c r="L67" i="1"/>
  <c r="L63" i="1" l="1"/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13" i="1"/>
</calcChain>
</file>

<file path=xl/sharedStrings.xml><?xml version="1.0" encoding="utf-8"?>
<sst xmlns="http://schemas.openxmlformats.org/spreadsheetml/2006/main" count="507" uniqueCount="120">
  <si>
    <t>Группа</t>
  </si>
  <si>
    <t>Подгруппа</t>
  </si>
  <si>
    <t>Статья</t>
  </si>
  <si>
    <t>Подстатья</t>
  </si>
  <si>
    <t>Элемент</t>
  </si>
  <si>
    <t>Подвид</t>
  </si>
  <si>
    <t>000</t>
  </si>
  <si>
    <t>1</t>
  </si>
  <si>
    <t>00</t>
  </si>
  <si>
    <t>0000</t>
  </si>
  <si>
    <t>НАЛОГОВЫЕ И НЕНАЛОГОВЫЕ ДОХОДЫ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</si>
  <si>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</si>
  <si>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</si>
  <si>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</si>
  <si>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</si>
  <si>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</si>
  <si>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</si>
  <si>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t>030</t>
  </si>
  <si>
    <t>03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</si>
  <si>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</si>
  <si>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</si>
  <si>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</si>
  <si>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</si>
  <si>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</si>
  <si>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</si>
  <si>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</si>
  <si>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</si>
  <si>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</si>
  <si>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</si>
  <si>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</si>
  <si>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</si>
  <si>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</si>
  <si>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</si>
  <si>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</si>
  <si>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</si>
  <si>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</si>
  <si>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</si>
  <si>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06</t>
  </si>
  <si>
    <t>НАЛОГИ НА ИМУЩЕСТВО</t>
  </si>
  <si>
    <t>Налог на имущество физических лиц</t>
  </si>
  <si>
    <t>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</si>
  <si>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</si>
  <si>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</si>
  <si>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</si>
  <si>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</si>
  <si>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</si>
  <si>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040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</si>
  <si>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</si>
  <si>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</si>
  <si>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</si>
  <si>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020</t>
  </si>
  <si>
    <t>11</t>
  </si>
  <si>
    <t>ДОХОДЫ ОТ ИСПОЛЬЗОВАНИЯ ИМУЩЕСТВА, НАХОДЯЩЕГОСЯ В ГОСУДАРСТВЕННОЙ И МУНИЦИПАЛЬНОЙ СОБСТВЕННОСТИ</t>
  </si>
  <si>
    <t>05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</si>
  <si>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</si>
  <si>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</si>
  <si>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</si>
  <si>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</si>
  <si>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</si>
  <si>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</si>
  <si>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</si>
  <si>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</si>
  <si>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</si>
  <si>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>Дотации бюджетам бюджетной системы Российской Федерации</t>
  </si>
  <si>
    <t>15</t>
  </si>
  <si>
    <t>001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</si>
  <si>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</si>
  <si>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</si>
  <si>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30</t>
  </si>
  <si>
    <t>Субвенции бюджетам бюджетной системы Российской Федерации</t>
  </si>
  <si>
    <t>35</t>
  </si>
  <si>
    <t>118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</si>
  <si>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</si>
  <si>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</si>
  <si>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40</t>
  </si>
  <si>
    <t>Иные межбюджетные трансферты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</si>
  <si>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</si>
  <si>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</si>
  <si>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</si>
  <si>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19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</si>
  <si>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</si>
  <si>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</si>
  <si>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</si>
  <si>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</si>
  <si>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ИТОГО  </t>
  </si>
  <si>
    <t>Приложение № 1</t>
  </si>
  <si>
    <t>Любинского муниципального района Омской области</t>
  </si>
  <si>
    <t>Коды классификации доходов бюджета поселения</t>
  </si>
  <si>
    <t>Процент исполнения</t>
  </si>
  <si>
    <t>Классификация операций сектора государственного управления, относящихся к доходам бюджетов</t>
  </si>
  <si>
    <t>Любинского муниципального района Омской области за первый квартал 2024 года"</t>
  </si>
  <si>
    <t>Наименование показателя</t>
  </si>
  <si>
    <t>Утвержденные бюджетные назначения на 2024 год</t>
  </si>
  <si>
    <t>Исполнено за I квартал 2024 года</t>
  </si>
  <si>
    <t>Главный администратор доходов бюджета поселения</t>
  </si>
  <si>
    <t xml:space="preserve">  Отчет об исполнении бюджета поселения по доходам бюджета поселения по кодам классификации доходов бюджетов за первый квартал 2024 года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</si>
  <si>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</si>
  <si>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</si>
  <si>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</si>
  <si>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</si>
  <si>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</si>
  <si>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</si>
  <si>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</si>
  <si>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</si>
  <si>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</si>
  <si>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</si>
  <si>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</si>
  <si>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к постановлению администрации Тавричанского сельского поселения</t>
  </si>
  <si>
    <t>"Об исполнении бюджета Тавричанского сельского поселения</t>
  </si>
  <si>
    <t>НАЛОГИ НА СОВОКУПНЫЙ ДОХОД</t>
  </si>
  <si>
    <t>Единый сельскохозяйственный налог</t>
  </si>
  <si>
    <t>17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</si>
  <si>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</si>
  <si>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</si>
  <si>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</si>
  <si>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49</t>
  </si>
  <si>
    <t>999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</si>
  <si>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</si>
  <si>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</si>
  <si>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от 31.05.2024 г.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</si>
</sst>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1" fillId="0" borderId="0" xfId="0" applyNumberFormat="1" applyFont="1" applyBorder="1" applyAlignment="1"/>
    <xf numFmtId="4" fontId="1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/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horizontal="right" vertical="center"/>
    </xf>
    <xf numFmtId="164" fontId="7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zoomScaleNormal="100" workbookViewId="0">
      <pane ySplit="12" topLeftCell="A13" activePane="bottomLeft" state="frozen"/>
      <selection pane="bottomLeft" activeCell="R47" sqref="R47"/>
    </sheetView>
  </sheetViews>
  <sheetFormatPr defaultRowHeight="12.75" outlineLevelRow="1" x14ac:dyDescent="0.2"/>
  <cols>
    <col min="1" max="1" width="13.5703125" style="7" customWidth="1"/>
    <col min="2" max="2" width="7.42578125" style="7" customWidth="1"/>
    <col min="3" max="3" width="10.140625" style="7" customWidth="1"/>
    <col min="4" max="4" width="6.7109375" style="7" customWidth="1"/>
    <col min="5" max="5" width="9.28515625" style="7" customWidth="1"/>
    <col min="6" max="6" width="8" style="7" customWidth="1"/>
    <col min="7" max="7" width="8.28515625" style="7" customWidth="1"/>
    <col min="8" max="8" width="13.85546875" style="7" customWidth="1"/>
    <col min="9" max="9" width="43.28515625" style="7" customWidth="1"/>
    <col min="10" max="10" width="13.42578125" style="7" customWidth="1"/>
    <col min="11" max="11" width="14.7109375" style="7" customWidth="1"/>
    <col min="12" max="12" width="15.28515625" style="7" customWidth="1"/>
    <col min="13" max="13" width="14" style="7" customWidth="1"/>
    <col min="14" max="16384" width="9.140625" style="7"/>
  </cols>
  <sheetData>
    <row r="1" spans="1:13" s="4" customFormat="1" outlineLevel="1" x14ac:dyDescent="0.2">
      <c r="A1" s="9"/>
      <c r="B1" s="9"/>
      <c r="C1" s="9"/>
      <c r="D1" s="9"/>
      <c r="E1" s="9"/>
      <c r="F1" s="9"/>
      <c r="G1" s="9"/>
      <c r="H1" s="9"/>
      <c r="I1" s="9"/>
      <c r="J1" s="3"/>
      <c r="L1" s="5" t="s">
        <v>85</v>
      </c>
    </row>
    <row r="2" spans="1:13" s="4" customFormat="1" outlineLevel="1" x14ac:dyDescent="0.2">
      <c r="A2" s="9"/>
      <c r="B2" s="9"/>
      <c r="C2" s="9"/>
      <c r="D2" s="9"/>
      <c r="E2" s="9"/>
      <c r="F2" s="9"/>
      <c r="G2" s="9"/>
      <c r="H2" s="9"/>
      <c r="J2" s="3"/>
      <c r="K2" s="3"/>
      <c r="L2" s="5" t="s">
        <v>107</v>
      </c>
    </row>
    <row r="3" spans="1:13" s="4" customFormat="1" outlineLevel="1" x14ac:dyDescent="0.2">
      <c r="A3" s="9"/>
      <c r="B3" s="9"/>
      <c r="C3" s="9"/>
      <c r="D3" s="9"/>
      <c r="E3" s="9"/>
      <c r="F3" s="9"/>
      <c r="G3" s="9"/>
      <c r="H3" s="9"/>
      <c r="J3" s="3"/>
      <c r="K3" s="3"/>
      <c r="L3" s="5" t="s">
        <v>86</v>
      </c>
    </row>
    <row r="4" spans="1:13" s="4" customFormat="1" outlineLevel="1" x14ac:dyDescent="0.2">
      <c r="A4" s="9"/>
      <c r="B4" s="9"/>
      <c r="C4" s="9"/>
      <c r="D4" s="9"/>
      <c r="E4" s="9"/>
      <c r="F4" s="9"/>
      <c r="G4" s="9"/>
      <c r="H4" s="9"/>
      <c r="J4" s="3"/>
      <c r="K4" s="3"/>
      <c r="L4" s="5" t="s">
        <v>108</v>
      </c>
    </row>
    <row r="5" spans="1:13" s="4" customFormat="1" outlineLevel="1" x14ac:dyDescent="0.2">
      <c r="A5" s="9"/>
      <c r="B5" s="9"/>
      <c r="C5" s="9"/>
      <c r="D5" s="9"/>
      <c r="E5" s="9"/>
      <c r="F5" s="9"/>
      <c r="G5" s="9"/>
      <c r="H5" s="9"/>
      <c r="J5" s="3"/>
      <c r="K5" s="3"/>
      <c r="L5" s="5" t="s">
        <v>90</v>
      </c>
    </row>
    <row r="6" spans="1:13" s="4" customFormat="1" outlineLevel="1" x14ac:dyDescent="0.2">
      <c r="A6" s="9"/>
      <c r="B6" s="9"/>
      <c r="C6" s="9"/>
      <c r="D6" s="9"/>
      <c r="E6" s="9"/>
      <c r="F6" s="9"/>
      <c r="G6" s="9"/>
      <c r="H6" s="9"/>
      <c r="I6" s="3"/>
      <c r="J6" s="3"/>
      <c r="K6" s="3"/>
      <c r="L6" s="5" t="s">
        <v>119</v>
      </c>
    </row>
    <row r="7" spans="1:13" s="4" customFormat="1" outlineLevel="1" x14ac:dyDescent="0.2">
      <c r="A7" s="9"/>
      <c r="B7" s="9"/>
      <c r="C7" s="9"/>
      <c r="D7" s="9"/>
      <c r="E7" s="9"/>
      <c r="F7" s="9"/>
      <c r="G7" s="9"/>
      <c r="H7" s="9"/>
      <c r="I7" s="3"/>
      <c r="J7" s="3"/>
      <c r="K7" s="3"/>
      <c r="L7" s="5"/>
    </row>
    <row r="8" spans="1:13" s="6" customFormat="1" outlineLevel="1" x14ac:dyDescent="0.2">
      <c r="A8" s="24" t="s">
        <v>95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2"/>
      <c r="K9" s="2"/>
    </row>
    <row r="10" spans="1:13" ht="12.75" customHeight="1" x14ac:dyDescent="0.2">
      <c r="A10" s="25" t="s">
        <v>87</v>
      </c>
      <c r="B10" s="25"/>
      <c r="C10" s="25"/>
      <c r="D10" s="25"/>
      <c r="E10" s="25"/>
      <c r="F10" s="25"/>
      <c r="G10" s="25"/>
      <c r="H10" s="25"/>
      <c r="I10" s="25" t="s">
        <v>91</v>
      </c>
      <c r="J10" s="26" t="s">
        <v>92</v>
      </c>
      <c r="K10" s="27" t="s">
        <v>93</v>
      </c>
      <c r="L10" s="27" t="s">
        <v>88</v>
      </c>
    </row>
    <row r="11" spans="1:13" ht="33" customHeight="1" x14ac:dyDescent="0.2">
      <c r="A11" s="25" t="s">
        <v>94</v>
      </c>
      <c r="B11" s="25" t="s">
        <v>0</v>
      </c>
      <c r="C11" s="25" t="s">
        <v>1</v>
      </c>
      <c r="D11" s="25" t="s">
        <v>2</v>
      </c>
      <c r="E11" s="25" t="s">
        <v>3</v>
      </c>
      <c r="F11" s="25" t="s">
        <v>4</v>
      </c>
      <c r="G11" s="25" t="s">
        <v>5</v>
      </c>
      <c r="H11" s="25" t="s">
        <v>89</v>
      </c>
      <c r="I11" s="25"/>
      <c r="J11" s="26"/>
      <c r="K11" s="27"/>
      <c r="L11" s="27"/>
    </row>
    <row r="12" spans="1:13" ht="32.2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6"/>
      <c r="K12" s="27"/>
      <c r="L12" s="27"/>
    </row>
    <row r="13" spans="1:13" ht="15" x14ac:dyDescent="0.25">
      <c r="A13" s="15" t="s">
        <v>6</v>
      </c>
      <c r="B13" s="16" t="s">
        <v>7</v>
      </c>
      <c r="C13" s="16" t="s">
        <v>8</v>
      </c>
      <c r="D13" s="16" t="s">
        <v>8</v>
      </c>
      <c r="E13" s="16" t="s">
        <v>6</v>
      </c>
      <c r="F13" s="16" t="s">
        <v>8</v>
      </c>
      <c r="G13" s="16" t="s">
        <v>9</v>
      </c>
      <c r="H13" s="16" t="s">
        <v>6</v>
      </c>
      <c r="I13" s="17" t="s">
        <v>10</v>
      </c>
      <c r="J13" s="18">
        <v>1788273.87</v>
      </c>
      <c r="K13" s="18">
        <v>669862.56000000006</v>
      </c>
      <c r="L13" s="21">
        <f t="shared" ref="L13:L50" si="0">IF(J13=0,0,K13/J13%)</f>
        <v>37.458611415040139</v>
      </c>
      <c r="M13" s="10"/>
    </row>
    <row r="14" spans="1:13" ht="15" x14ac:dyDescent="0.25">
      <c r="A14" s="11" t="s">
        <v>6</v>
      </c>
      <c r="B14" s="12" t="s">
        <v>7</v>
      </c>
      <c r="C14" s="12" t="s">
        <v>11</v>
      </c>
      <c r="D14" s="12" t="s">
        <v>8</v>
      </c>
      <c r="E14" s="12" t="s">
        <v>6</v>
      </c>
      <c r="F14" s="12" t="s">
        <v>8</v>
      </c>
      <c r="G14" s="12" t="s">
        <v>9</v>
      </c>
      <c r="H14" s="12" t="s">
        <v>6</v>
      </c>
      <c r="I14" s="13" t="s">
        <v>12</v>
      </c>
      <c r="J14" s="14">
        <v>109080</v>
      </c>
      <c r="K14" s="14">
        <v>20174.009999999998</v>
      </c>
      <c r="L14" s="8">
        <f t="shared" si="0"/>
        <v>18.494691969196918</v>
      </c>
      <c r="M14" s="10"/>
    </row>
    <row r="15" spans="1:13" ht="15" x14ac:dyDescent="0.25">
      <c r="A15" s="11" t="s">
        <v>6</v>
      </c>
      <c r="B15" s="12" t="s">
        <v>7</v>
      </c>
      <c r="C15" s="12" t="s">
        <v>11</v>
      </c>
      <c r="D15" s="12" t="s">
        <v>13</v>
      </c>
      <c r="E15" s="12" t="s">
        <v>6</v>
      </c>
      <c r="F15" s="12" t="s">
        <v>11</v>
      </c>
      <c r="G15" s="12" t="s">
        <v>9</v>
      </c>
      <c r="H15" s="12" t="s">
        <v>14</v>
      </c>
      <c r="I15" s="13" t="s">
        <v>15</v>
      </c>
      <c r="J15" s="14">
        <v>109080</v>
      </c>
      <c r="K15" s="14">
        <v>20174.009999999998</v>
      </c>
      <c r="L15" s="8">
        <f t="shared" si="0"/>
        <v>18.494691969196918</v>
      </c>
      <c r="M15" s="10"/>
    </row>
    <row r="16" spans="1:13" ht="101.25" x14ac:dyDescent="0.25">
      <c r="A16" s="11" t="s">
        <v>6</v>
      </c>
      <c r="B16" s="12" t="s">
        <v>7</v>
      </c>
      <c r="C16" s="12" t="s">
        <v>11</v>
      </c>
      <c r="D16" s="12" t="s">
        <v>13</v>
      </c>
      <c r="E16" s="12" t="s">
        <v>16</v>
      </c>
      <c r="F16" s="12" t="s">
        <v>11</v>
      </c>
      <c r="G16" s="12" t="s">
        <v>9</v>
      </c>
      <c r="H16" s="12" t="s">
        <v>14</v>
      </c>
      <c r="I16" s="13" t="s">
        <v>96</v>
      </c>
      <c r="J16" s="14">
        <v>103770</v>
      </c>
      <c r="K16" s="14">
        <v>19784.16</v>
      </c>
      <c r="L16" s="8">
        <f t="shared" si="0"/>
        <v>19.065394622723328</v>
      </c>
      <c r="M16" s="10"/>
    </row>
    <row r="17" spans="1:13" ht="78.75" x14ac:dyDescent="0.25">
      <c r="A17" s="11" t="s">
        <v>6</v>
      </c>
      <c r="B17" s="12" t="s">
        <v>7</v>
      </c>
      <c r="C17" s="12" t="s">
        <v>11</v>
      </c>
      <c r="D17" s="12" t="s">
        <v>13</v>
      </c>
      <c r="E17" s="12" t="s">
        <v>17</v>
      </c>
      <c r="F17" s="12" t="s">
        <v>11</v>
      </c>
      <c r="G17" s="12" t="s">
        <v>9</v>
      </c>
      <c r="H17" s="12" t="s">
        <v>14</v>
      </c>
      <c r="I17" s="13" t="s">
        <v>97</v>
      </c>
      <c r="J17" s="14">
        <v>5310</v>
      </c>
      <c r="K17" s="14">
        <v>389.85</v>
      </c>
      <c r="L17" s="8">
        <f t="shared" si="0"/>
        <v>7.3418079096045199</v>
      </c>
      <c r="M17" s="10"/>
    </row>
    <row r="18" spans="1:13" ht="33.75" x14ac:dyDescent="0.25">
      <c r="A18" s="11" t="s">
        <v>6</v>
      </c>
      <c r="B18" s="12" t="s">
        <v>7</v>
      </c>
      <c r="C18" s="12" t="s">
        <v>18</v>
      </c>
      <c r="D18" s="12" t="s">
        <v>8</v>
      </c>
      <c r="E18" s="12" t="s">
        <v>6</v>
      </c>
      <c r="F18" s="12" t="s">
        <v>8</v>
      </c>
      <c r="G18" s="12" t="s">
        <v>9</v>
      </c>
      <c r="H18" s="12" t="s">
        <v>6</v>
      </c>
      <c r="I18" s="13" t="s">
        <v>19</v>
      </c>
      <c r="J18" s="14">
        <v>730793.87</v>
      </c>
      <c r="K18" s="14">
        <v>185845.12</v>
      </c>
      <c r="L18" s="8">
        <f t="shared" si="0"/>
        <v>25.430580034832531</v>
      </c>
      <c r="M18" s="10"/>
    </row>
    <row r="19" spans="1:13" ht="22.5" x14ac:dyDescent="0.25">
      <c r="A19" s="11" t="s">
        <v>6</v>
      </c>
      <c r="B19" s="12" t="s">
        <v>7</v>
      </c>
      <c r="C19" s="12" t="s">
        <v>18</v>
      </c>
      <c r="D19" s="12" t="s">
        <v>13</v>
      </c>
      <c r="E19" s="12" t="s">
        <v>6</v>
      </c>
      <c r="F19" s="12" t="s">
        <v>11</v>
      </c>
      <c r="G19" s="12" t="s">
        <v>9</v>
      </c>
      <c r="H19" s="12" t="s">
        <v>14</v>
      </c>
      <c r="I19" s="13" t="s">
        <v>20</v>
      </c>
      <c r="J19" s="14">
        <v>730793.87</v>
      </c>
      <c r="K19" s="14">
        <v>185845.12</v>
      </c>
      <c r="L19" s="8">
        <f t="shared" si="0"/>
        <v>25.430580034832531</v>
      </c>
      <c r="M19" s="10"/>
    </row>
    <row r="20" spans="1:13" ht="67.5" x14ac:dyDescent="0.25">
      <c r="A20" s="11" t="s">
        <v>6</v>
      </c>
      <c r="B20" s="12" t="s">
        <v>7</v>
      </c>
      <c r="C20" s="12" t="s">
        <v>18</v>
      </c>
      <c r="D20" s="12" t="s">
        <v>13</v>
      </c>
      <c r="E20" s="12" t="s">
        <v>21</v>
      </c>
      <c r="F20" s="12" t="s">
        <v>11</v>
      </c>
      <c r="G20" s="12" t="s">
        <v>9</v>
      </c>
      <c r="H20" s="12" t="s">
        <v>14</v>
      </c>
      <c r="I20" s="13" t="s">
        <v>22</v>
      </c>
      <c r="J20" s="14">
        <v>381139.38</v>
      </c>
      <c r="K20" s="14">
        <v>91116.74</v>
      </c>
      <c r="L20" s="8">
        <f t="shared" si="0"/>
        <v>23.906409251124881</v>
      </c>
      <c r="M20" s="10"/>
    </row>
    <row r="21" spans="1:13" ht="101.25" x14ac:dyDescent="0.25">
      <c r="A21" s="11" t="s">
        <v>6</v>
      </c>
      <c r="B21" s="12" t="s">
        <v>7</v>
      </c>
      <c r="C21" s="12" t="s">
        <v>18</v>
      </c>
      <c r="D21" s="12" t="s">
        <v>13</v>
      </c>
      <c r="E21" s="12" t="s">
        <v>23</v>
      </c>
      <c r="F21" s="12" t="s">
        <v>11</v>
      </c>
      <c r="G21" s="12" t="s">
        <v>9</v>
      </c>
      <c r="H21" s="12" t="s">
        <v>14</v>
      </c>
      <c r="I21" s="13" t="s">
        <v>24</v>
      </c>
      <c r="J21" s="14">
        <v>381139.38</v>
      </c>
      <c r="K21" s="14">
        <v>91116.74</v>
      </c>
      <c r="L21" s="8">
        <f t="shared" si="0"/>
        <v>23.906409251124881</v>
      </c>
      <c r="M21" s="10"/>
    </row>
    <row r="22" spans="1:13" ht="78.75" x14ac:dyDescent="0.25">
      <c r="A22" s="11" t="s">
        <v>6</v>
      </c>
      <c r="B22" s="12" t="s">
        <v>7</v>
      </c>
      <c r="C22" s="12" t="s">
        <v>18</v>
      </c>
      <c r="D22" s="12" t="s">
        <v>13</v>
      </c>
      <c r="E22" s="12" t="s">
        <v>25</v>
      </c>
      <c r="F22" s="12" t="s">
        <v>11</v>
      </c>
      <c r="G22" s="12" t="s">
        <v>9</v>
      </c>
      <c r="H22" s="12" t="s">
        <v>14</v>
      </c>
      <c r="I22" s="13" t="s">
        <v>26</v>
      </c>
      <c r="J22" s="14">
        <v>1816.01</v>
      </c>
      <c r="K22" s="14">
        <v>479.36</v>
      </c>
      <c r="L22" s="8">
        <f t="shared" si="0"/>
        <v>26.39633041668273</v>
      </c>
      <c r="M22" s="10"/>
    </row>
    <row r="23" spans="1:13" ht="112.5" x14ac:dyDescent="0.25">
      <c r="A23" s="11" t="s">
        <v>6</v>
      </c>
      <c r="B23" s="12" t="s">
        <v>7</v>
      </c>
      <c r="C23" s="12" t="s">
        <v>18</v>
      </c>
      <c r="D23" s="12" t="s">
        <v>13</v>
      </c>
      <c r="E23" s="12" t="s">
        <v>27</v>
      </c>
      <c r="F23" s="12" t="s">
        <v>11</v>
      </c>
      <c r="G23" s="12" t="s">
        <v>9</v>
      </c>
      <c r="H23" s="12" t="s">
        <v>14</v>
      </c>
      <c r="I23" s="13" t="s">
        <v>28</v>
      </c>
      <c r="J23" s="14">
        <v>1816.01</v>
      </c>
      <c r="K23" s="14">
        <v>479.36</v>
      </c>
      <c r="L23" s="8">
        <f t="shared" si="0"/>
        <v>26.39633041668273</v>
      </c>
      <c r="M23" s="10"/>
    </row>
    <row r="24" spans="1:13" ht="67.5" x14ac:dyDescent="0.25">
      <c r="A24" s="11" t="s">
        <v>6</v>
      </c>
      <c r="B24" s="12" t="s">
        <v>7</v>
      </c>
      <c r="C24" s="12" t="s">
        <v>18</v>
      </c>
      <c r="D24" s="12" t="s">
        <v>13</v>
      </c>
      <c r="E24" s="12" t="s">
        <v>29</v>
      </c>
      <c r="F24" s="12" t="s">
        <v>11</v>
      </c>
      <c r="G24" s="12" t="s">
        <v>9</v>
      </c>
      <c r="H24" s="12" t="s">
        <v>14</v>
      </c>
      <c r="I24" s="13" t="s">
        <v>30</v>
      </c>
      <c r="J24" s="14">
        <v>395198.74</v>
      </c>
      <c r="K24" s="14">
        <v>103922.84</v>
      </c>
      <c r="L24" s="8">
        <f t="shared" si="0"/>
        <v>26.296349021760545</v>
      </c>
      <c r="M24" s="10"/>
    </row>
    <row r="25" spans="1:13" ht="101.25" x14ac:dyDescent="0.25">
      <c r="A25" s="11" t="s">
        <v>6</v>
      </c>
      <c r="B25" s="12" t="s">
        <v>7</v>
      </c>
      <c r="C25" s="12" t="s">
        <v>18</v>
      </c>
      <c r="D25" s="12" t="s">
        <v>13</v>
      </c>
      <c r="E25" s="12" t="s">
        <v>31</v>
      </c>
      <c r="F25" s="12" t="s">
        <v>11</v>
      </c>
      <c r="G25" s="12" t="s">
        <v>9</v>
      </c>
      <c r="H25" s="12" t="s">
        <v>14</v>
      </c>
      <c r="I25" s="13" t="s">
        <v>32</v>
      </c>
      <c r="J25" s="14">
        <v>395198.74</v>
      </c>
      <c r="K25" s="14">
        <v>103922.84</v>
      </c>
      <c r="L25" s="8">
        <f t="shared" si="0"/>
        <v>26.296349021760545</v>
      </c>
      <c r="M25" s="10"/>
    </row>
    <row r="26" spans="1:13" ht="67.5" x14ac:dyDescent="0.25">
      <c r="A26" s="11" t="s">
        <v>6</v>
      </c>
      <c r="B26" s="12" t="s">
        <v>7</v>
      </c>
      <c r="C26" s="12" t="s">
        <v>18</v>
      </c>
      <c r="D26" s="12" t="s">
        <v>13</v>
      </c>
      <c r="E26" s="12" t="s">
        <v>33</v>
      </c>
      <c r="F26" s="12" t="s">
        <v>11</v>
      </c>
      <c r="G26" s="12" t="s">
        <v>9</v>
      </c>
      <c r="H26" s="12" t="s">
        <v>14</v>
      </c>
      <c r="I26" s="13" t="s">
        <v>34</v>
      </c>
      <c r="J26" s="14">
        <v>-47360.26</v>
      </c>
      <c r="K26" s="14">
        <v>-9673.82</v>
      </c>
      <c r="L26" s="8">
        <f t="shared" si="0"/>
        <v>20.42602806656889</v>
      </c>
      <c r="M26" s="10"/>
    </row>
    <row r="27" spans="1:13" ht="101.25" x14ac:dyDescent="0.25">
      <c r="A27" s="11" t="s">
        <v>6</v>
      </c>
      <c r="B27" s="12" t="s">
        <v>7</v>
      </c>
      <c r="C27" s="12" t="s">
        <v>18</v>
      </c>
      <c r="D27" s="12" t="s">
        <v>13</v>
      </c>
      <c r="E27" s="12" t="s">
        <v>35</v>
      </c>
      <c r="F27" s="12" t="s">
        <v>11</v>
      </c>
      <c r="G27" s="12" t="s">
        <v>9</v>
      </c>
      <c r="H27" s="12" t="s">
        <v>14</v>
      </c>
      <c r="I27" s="13" t="s">
        <v>36</v>
      </c>
      <c r="J27" s="14">
        <v>-47360.26</v>
      </c>
      <c r="K27" s="14">
        <v>-9673.82</v>
      </c>
      <c r="L27" s="8">
        <f t="shared" si="0"/>
        <v>20.42602806656889</v>
      </c>
      <c r="M27" s="10"/>
    </row>
    <row r="28" spans="1:13" ht="15" x14ac:dyDescent="0.25">
      <c r="A28" s="11" t="s">
        <v>6</v>
      </c>
      <c r="B28" s="12" t="s">
        <v>7</v>
      </c>
      <c r="C28" s="12" t="s">
        <v>53</v>
      </c>
      <c r="D28" s="12" t="s">
        <v>8</v>
      </c>
      <c r="E28" s="12" t="s">
        <v>6</v>
      </c>
      <c r="F28" s="12" t="s">
        <v>8</v>
      </c>
      <c r="G28" s="12" t="s">
        <v>9</v>
      </c>
      <c r="H28" s="12" t="s">
        <v>6</v>
      </c>
      <c r="I28" s="13" t="s">
        <v>109</v>
      </c>
      <c r="J28" s="14">
        <v>167000</v>
      </c>
      <c r="K28" s="14">
        <v>290976.88</v>
      </c>
      <c r="L28" s="8">
        <f t="shared" si="0"/>
        <v>174.23765269461077</v>
      </c>
      <c r="M28" s="10"/>
    </row>
    <row r="29" spans="1:13" ht="15" x14ac:dyDescent="0.25">
      <c r="A29" s="11" t="s">
        <v>6</v>
      </c>
      <c r="B29" s="12" t="s">
        <v>7</v>
      </c>
      <c r="C29" s="12" t="s">
        <v>53</v>
      </c>
      <c r="D29" s="12" t="s">
        <v>18</v>
      </c>
      <c r="E29" s="12" t="s">
        <v>6</v>
      </c>
      <c r="F29" s="12" t="s">
        <v>11</v>
      </c>
      <c r="G29" s="12" t="s">
        <v>9</v>
      </c>
      <c r="H29" s="12" t="s">
        <v>14</v>
      </c>
      <c r="I29" s="13" t="s">
        <v>110</v>
      </c>
      <c r="J29" s="14">
        <v>167000</v>
      </c>
      <c r="K29" s="14">
        <v>290976.88</v>
      </c>
      <c r="L29" s="8">
        <f t="shared" si="0"/>
        <v>174.23765269461077</v>
      </c>
      <c r="M29" s="10"/>
    </row>
    <row r="30" spans="1:13" ht="15" x14ac:dyDescent="0.25">
      <c r="A30" s="11" t="s">
        <v>6</v>
      </c>
      <c r="B30" s="12" t="s">
        <v>7</v>
      </c>
      <c r="C30" s="12" t="s">
        <v>53</v>
      </c>
      <c r="D30" s="12" t="s">
        <v>18</v>
      </c>
      <c r="E30" s="12" t="s">
        <v>16</v>
      </c>
      <c r="F30" s="12" t="s">
        <v>11</v>
      </c>
      <c r="G30" s="12" t="s">
        <v>9</v>
      </c>
      <c r="H30" s="12" t="s">
        <v>14</v>
      </c>
      <c r="I30" s="13" t="s">
        <v>110</v>
      </c>
      <c r="J30" s="14">
        <v>167000</v>
      </c>
      <c r="K30" s="14">
        <v>290976.88</v>
      </c>
      <c r="L30" s="8">
        <f t="shared" si="0"/>
        <v>174.23765269461077</v>
      </c>
      <c r="M30" s="10"/>
    </row>
    <row r="31" spans="1:13" ht="15" x14ac:dyDescent="0.25">
      <c r="A31" s="11" t="s">
        <v>6</v>
      </c>
      <c r="B31" s="12" t="s">
        <v>7</v>
      </c>
      <c r="C31" s="12" t="s">
        <v>37</v>
      </c>
      <c r="D31" s="12" t="s">
        <v>8</v>
      </c>
      <c r="E31" s="12" t="s">
        <v>6</v>
      </c>
      <c r="F31" s="12" t="s">
        <v>8</v>
      </c>
      <c r="G31" s="12" t="s">
        <v>9</v>
      </c>
      <c r="H31" s="12" t="s">
        <v>6</v>
      </c>
      <c r="I31" s="13" t="s">
        <v>38</v>
      </c>
      <c r="J31" s="14">
        <v>618000</v>
      </c>
      <c r="K31" s="14">
        <v>45432.81</v>
      </c>
      <c r="L31" s="8">
        <f t="shared" si="0"/>
        <v>7.3515873786407759</v>
      </c>
      <c r="M31" s="10"/>
    </row>
    <row r="32" spans="1:13" ht="15" x14ac:dyDescent="0.25">
      <c r="A32" s="11" t="s">
        <v>6</v>
      </c>
      <c r="B32" s="12" t="s">
        <v>7</v>
      </c>
      <c r="C32" s="12" t="s">
        <v>37</v>
      </c>
      <c r="D32" s="12" t="s">
        <v>11</v>
      </c>
      <c r="E32" s="12" t="s">
        <v>6</v>
      </c>
      <c r="F32" s="12" t="s">
        <v>8</v>
      </c>
      <c r="G32" s="12" t="s">
        <v>9</v>
      </c>
      <c r="H32" s="12" t="s">
        <v>14</v>
      </c>
      <c r="I32" s="13" t="s">
        <v>39</v>
      </c>
      <c r="J32" s="14">
        <v>54000</v>
      </c>
      <c r="K32" s="14">
        <v>3025.6</v>
      </c>
      <c r="L32" s="8">
        <f t="shared" si="0"/>
        <v>5.6029629629629625</v>
      </c>
      <c r="M32" s="10"/>
    </row>
    <row r="33" spans="1:13" ht="33.75" x14ac:dyDescent="0.25">
      <c r="A33" s="11" t="s">
        <v>6</v>
      </c>
      <c r="B33" s="12" t="s">
        <v>7</v>
      </c>
      <c r="C33" s="12" t="s">
        <v>37</v>
      </c>
      <c r="D33" s="12" t="s">
        <v>11</v>
      </c>
      <c r="E33" s="12" t="s">
        <v>17</v>
      </c>
      <c r="F33" s="12" t="s">
        <v>40</v>
      </c>
      <c r="G33" s="12" t="s">
        <v>9</v>
      </c>
      <c r="H33" s="12" t="s">
        <v>14</v>
      </c>
      <c r="I33" s="13" t="s">
        <v>41</v>
      </c>
      <c r="J33" s="14">
        <v>54000</v>
      </c>
      <c r="K33" s="14">
        <v>3025.6</v>
      </c>
      <c r="L33" s="8">
        <f t="shared" si="0"/>
        <v>5.6029629629629625</v>
      </c>
      <c r="M33" s="10"/>
    </row>
    <row r="34" spans="1:13" ht="15" x14ac:dyDescent="0.25">
      <c r="A34" s="11" t="s">
        <v>6</v>
      </c>
      <c r="B34" s="12" t="s">
        <v>7</v>
      </c>
      <c r="C34" s="12" t="s">
        <v>37</v>
      </c>
      <c r="D34" s="12" t="s">
        <v>37</v>
      </c>
      <c r="E34" s="12" t="s">
        <v>6</v>
      </c>
      <c r="F34" s="12" t="s">
        <v>8</v>
      </c>
      <c r="G34" s="12" t="s">
        <v>9</v>
      </c>
      <c r="H34" s="12" t="s">
        <v>14</v>
      </c>
      <c r="I34" s="13" t="s">
        <v>42</v>
      </c>
      <c r="J34" s="14">
        <v>564000</v>
      </c>
      <c r="K34" s="14">
        <v>42407.21</v>
      </c>
      <c r="L34" s="8">
        <f t="shared" si="0"/>
        <v>7.5190088652482272</v>
      </c>
      <c r="M34" s="10"/>
    </row>
    <row r="35" spans="1:13" ht="15" x14ac:dyDescent="0.25">
      <c r="A35" s="11" t="s">
        <v>6</v>
      </c>
      <c r="B35" s="12" t="s">
        <v>7</v>
      </c>
      <c r="C35" s="12" t="s">
        <v>37</v>
      </c>
      <c r="D35" s="12" t="s">
        <v>37</v>
      </c>
      <c r="E35" s="12" t="s">
        <v>17</v>
      </c>
      <c r="F35" s="12" t="s">
        <v>8</v>
      </c>
      <c r="G35" s="12" t="s">
        <v>9</v>
      </c>
      <c r="H35" s="12" t="s">
        <v>14</v>
      </c>
      <c r="I35" s="13" t="s">
        <v>43</v>
      </c>
      <c r="J35" s="14">
        <v>42000</v>
      </c>
      <c r="K35" s="14">
        <v>14480</v>
      </c>
      <c r="L35" s="8">
        <f t="shared" si="0"/>
        <v>34.476190476190474</v>
      </c>
      <c r="M35" s="10"/>
    </row>
    <row r="36" spans="1:13" ht="33.75" x14ac:dyDescent="0.25">
      <c r="A36" s="11" t="s">
        <v>6</v>
      </c>
      <c r="B36" s="12" t="s">
        <v>7</v>
      </c>
      <c r="C36" s="12" t="s">
        <v>37</v>
      </c>
      <c r="D36" s="12" t="s">
        <v>37</v>
      </c>
      <c r="E36" s="12" t="s">
        <v>44</v>
      </c>
      <c r="F36" s="12" t="s">
        <v>40</v>
      </c>
      <c r="G36" s="12" t="s">
        <v>9</v>
      </c>
      <c r="H36" s="12" t="s">
        <v>14</v>
      </c>
      <c r="I36" s="13" t="s">
        <v>45</v>
      </c>
      <c r="J36" s="14">
        <v>42000</v>
      </c>
      <c r="K36" s="14">
        <v>14480</v>
      </c>
      <c r="L36" s="8">
        <f t="shared" si="0"/>
        <v>34.476190476190474</v>
      </c>
      <c r="M36" s="10"/>
    </row>
    <row r="37" spans="1:13" ht="15" x14ac:dyDescent="0.25">
      <c r="A37" s="11" t="s">
        <v>6</v>
      </c>
      <c r="B37" s="12" t="s">
        <v>7</v>
      </c>
      <c r="C37" s="12" t="s">
        <v>37</v>
      </c>
      <c r="D37" s="12" t="s">
        <v>37</v>
      </c>
      <c r="E37" s="12" t="s">
        <v>46</v>
      </c>
      <c r="F37" s="12" t="s">
        <v>8</v>
      </c>
      <c r="G37" s="12" t="s">
        <v>9</v>
      </c>
      <c r="H37" s="12" t="s">
        <v>14</v>
      </c>
      <c r="I37" s="13" t="s">
        <v>47</v>
      </c>
      <c r="J37" s="14">
        <v>522000</v>
      </c>
      <c r="K37" s="14">
        <v>27927.21</v>
      </c>
      <c r="L37" s="8">
        <f t="shared" si="0"/>
        <v>5.3500402298850576</v>
      </c>
      <c r="M37" s="10"/>
    </row>
    <row r="38" spans="1:13" ht="33.75" x14ac:dyDescent="0.25">
      <c r="A38" s="11" t="s">
        <v>6</v>
      </c>
      <c r="B38" s="12" t="s">
        <v>7</v>
      </c>
      <c r="C38" s="12" t="s">
        <v>37</v>
      </c>
      <c r="D38" s="12" t="s">
        <v>37</v>
      </c>
      <c r="E38" s="12" t="s">
        <v>48</v>
      </c>
      <c r="F38" s="12" t="s">
        <v>40</v>
      </c>
      <c r="G38" s="12" t="s">
        <v>9</v>
      </c>
      <c r="H38" s="12" t="s">
        <v>14</v>
      </c>
      <c r="I38" s="13" t="s">
        <v>49</v>
      </c>
      <c r="J38" s="14">
        <v>522000</v>
      </c>
      <c r="K38" s="14">
        <v>27927.21</v>
      </c>
      <c r="L38" s="8">
        <f t="shared" si="0"/>
        <v>5.3500402298850576</v>
      </c>
      <c r="M38" s="10"/>
    </row>
    <row r="39" spans="1:13" ht="15" x14ac:dyDescent="0.25">
      <c r="A39" s="11" t="s">
        <v>6</v>
      </c>
      <c r="B39" s="12" t="s">
        <v>7</v>
      </c>
      <c r="C39" s="12" t="s">
        <v>102</v>
      </c>
      <c r="D39" s="12" t="s">
        <v>8</v>
      </c>
      <c r="E39" s="12" t="s">
        <v>6</v>
      </c>
      <c r="F39" s="12" t="s">
        <v>8</v>
      </c>
      <c r="G39" s="12" t="s">
        <v>9</v>
      </c>
      <c r="H39" s="12" t="s">
        <v>6</v>
      </c>
      <c r="I39" s="13" t="s">
        <v>103</v>
      </c>
      <c r="J39" s="14">
        <v>5000</v>
      </c>
      <c r="K39" s="14">
        <v>800</v>
      </c>
      <c r="L39" s="8">
        <f t="shared" si="0"/>
        <v>16</v>
      </c>
      <c r="M39" s="10"/>
    </row>
    <row r="40" spans="1:13" ht="45" x14ac:dyDescent="0.25">
      <c r="A40" s="11" t="s">
        <v>6</v>
      </c>
      <c r="B40" s="12" t="s">
        <v>7</v>
      </c>
      <c r="C40" s="12" t="s">
        <v>102</v>
      </c>
      <c r="D40" s="12" t="s">
        <v>104</v>
      </c>
      <c r="E40" s="12" t="s">
        <v>6</v>
      </c>
      <c r="F40" s="12" t="s">
        <v>11</v>
      </c>
      <c r="G40" s="12" t="s">
        <v>9</v>
      </c>
      <c r="H40" s="12" t="s">
        <v>14</v>
      </c>
      <c r="I40" s="13" t="s">
        <v>105</v>
      </c>
      <c r="J40" s="14">
        <v>5000</v>
      </c>
      <c r="K40" s="14">
        <v>800</v>
      </c>
      <c r="L40" s="8">
        <f t="shared" si="0"/>
        <v>16</v>
      </c>
      <c r="M40" s="10"/>
    </row>
    <row r="41" spans="1:13" ht="67.5" x14ac:dyDescent="0.25">
      <c r="A41" s="11" t="s">
        <v>6</v>
      </c>
      <c r="B41" s="12" t="s">
        <v>7</v>
      </c>
      <c r="C41" s="12" t="s">
        <v>102</v>
      </c>
      <c r="D41" s="12" t="s">
        <v>104</v>
      </c>
      <c r="E41" s="12" t="s">
        <v>50</v>
      </c>
      <c r="F41" s="12" t="s">
        <v>11</v>
      </c>
      <c r="G41" s="12" t="s">
        <v>9</v>
      </c>
      <c r="H41" s="12" t="s">
        <v>14</v>
      </c>
      <c r="I41" s="13" t="s">
        <v>106</v>
      </c>
      <c r="J41" s="14">
        <v>5000</v>
      </c>
      <c r="K41" s="14">
        <v>800</v>
      </c>
      <c r="L41" s="8">
        <f t="shared" si="0"/>
        <v>16</v>
      </c>
      <c r="M41" s="10"/>
    </row>
    <row r="42" spans="1:13" ht="33.75" x14ac:dyDescent="0.25">
      <c r="A42" s="11" t="s">
        <v>6</v>
      </c>
      <c r="B42" s="12" t="s">
        <v>7</v>
      </c>
      <c r="C42" s="12" t="s">
        <v>51</v>
      </c>
      <c r="D42" s="12" t="s">
        <v>8</v>
      </c>
      <c r="E42" s="12" t="s">
        <v>6</v>
      </c>
      <c r="F42" s="12" t="s">
        <v>8</v>
      </c>
      <c r="G42" s="12" t="s">
        <v>9</v>
      </c>
      <c r="H42" s="12" t="s">
        <v>6</v>
      </c>
      <c r="I42" s="13" t="s">
        <v>52</v>
      </c>
      <c r="J42" s="14">
        <v>47400</v>
      </c>
      <c r="K42" s="14">
        <v>8833.74</v>
      </c>
      <c r="L42" s="8">
        <f t="shared" si="0"/>
        <v>18.636582278481011</v>
      </c>
      <c r="M42" s="10"/>
    </row>
    <row r="43" spans="1:13" ht="78.75" x14ac:dyDescent="0.25">
      <c r="A43" s="11" t="s">
        <v>6</v>
      </c>
      <c r="B43" s="12" t="s">
        <v>7</v>
      </c>
      <c r="C43" s="12" t="s">
        <v>51</v>
      </c>
      <c r="D43" s="12" t="s">
        <v>53</v>
      </c>
      <c r="E43" s="12" t="s">
        <v>6</v>
      </c>
      <c r="F43" s="12" t="s">
        <v>8</v>
      </c>
      <c r="G43" s="12" t="s">
        <v>9</v>
      </c>
      <c r="H43" s="12" t="s">
        <v>54</v>
      </c>
      <c r="I43" s="13" t="s">
        <v>55</v>
      </c>
      <c r="J43" s="14">
        <v>47400</v>
      </c>
      <c r="K43" s="14">
        <v>8833.74</v>
      </c>
      <c r="L43" s="8">
        <f t="shared" si="0"/>
        <v>18.636582278481011</v>
      </c>
      <c r="M43" s="10"/>
    </row>
    <row r="44" spans="1:13" ht="67.5" x14ac:dyDescent="0.25">
      <c r="A44" s="11" t="s">
        <v>6</v>
      </c>
      <c r="B44" s="12" t="s">
        <v>7</v>
      </c>
      <c r="C44" s="12" t="s">
        <v>51</v>
      </c>
      <c r="D44" s="12" t="s">
        <v>53</v>
      </c>
      <c r="E44" s="12" t="s">
        <v>50</v>
      </c>
      <c r="F44" s="12" t="s">
        <v>8</v>
      </c>
      <c r="G44" s="12" t="s">
        <v>9</v>
      </c>
      <c r="H44" s="12" t="s">
        <v>54</v>
      </c>
      <c r="I44" s="13" t="s">
        <v>56</v>
      </c>
      <c r="J44" s="14">
        <v>47400</v>
      </c>
      <c r="K44" s="14">
        <v>0</v>
      </c>
      <c r="L44" s="8">
        <f t="shared" si="0"/>
        <v>0</v>
      </c>
      <c r="M44" s="10"/>
    </row>
    <row r="45" spans="1:13" ht="67.5" x14ac:dyDescent="0.25">
      <c r="A45" s="11" t="s">
        <v>6</v>
      </c>
      <c r="B45" s="12" t="s">
        <v>7</v>
      </c>
      <c r="C45" s="12" t="s">
        <v>51</v>
      </c>
      <c r="D45" s="12" t="s">
        <v>53</v>
      </c>
      <c r="E45" s="12" t="s">
        <v>57</v>
      </c>
      <c r="F45" s="12" t="s">
        <v>40</v>
      </c>
      <c r="G45" s="12" t="s">
        <v>9</v>
      </c>
      <c r="H45" s="12" t="s">
        <v>54</v>
      </c>
      <c r="I45" s="13" t="s">
        <v>58</v>
      </c>
      <c r="J45" s="14">
        <v>47400</v>
      </c>
      <c r="K45" s="14">
        <v>0</v>
      </c>
      <c r="L45" s="8">
        <f t="shared" si="0"/>
        <v>0</v>
      </c>
      <c r="M45" s="10"/>
    </row>
    <row r="46" spans="1:13" ht="33.75" x14ac:dyDescent="0.25">
      <c r="A46" s="11" t="s">
        <v>6</v>
      </c>
      <c r="B46" s="12" t="s">
        <v>7</v>
      </c>
      <c r="C46" s="12" t="s">
        <v>51</v>
      </c>
      <c r="D46" s="12" t="s">
        <v>53</v>
      </c>
      <c r="E46" s="12" t="s">
        <v>98</v>
      </c>
      <c r="F46" s="12" t="s">
        <v>8</v>
      </c>
      <c r="G46" s="12" t="s">
        <v>9</v>
      </c>
      <c r="H46" s="12" t="s">
        <v>54</v>
      </c>
      <c r="I46" s="13" t="s">
        <v>99</v>
      </c>
      <c r="J46" s="14">
        <v>0</v>
      </c>
      <c r="K46" s="14">
        <v>8833.74</v>
      </c>
      <c r="L46" s="8">
        <f t="shared" si="0"/>
        <v>0</v>
      </c>
      <c r="M46" s="10"/>
    </row>
    <row r="47" spans="1:13" ht="33.75" x14ac:dyDescent="0.25">
      <c r="A47" s="11" t="s">
        <v>6</v>
      </c>
      <c r="B47" s="12" t="s">
        <v>7</v>
      </c>
      <c r="C47" s="12" t="s">
        <v>51</v>
      </c>
      <c r="D47" s="12" t="s">
        <v>53</v>
      </c>
      <c r="E47" s="12" t="s">
        <v>100</v>
      </c>
      <c r="F47" s="12" t="s">
        <v>40</v>
      </c>
      <c r="G47" s="12" t="s">
        <v>9</v>
      </c>
      <c r="H47" s="12" t="s">
        <v>54</v>
      </c>
      <c r="I47" s="13" t="s">
        <v>101</v>
      </c>
      <c r="J47" s="14">
        <v>0</v>
      </c>
      <c r="K47" s="14">
        <v>8833.74</v>
      </c>
      <c r="L47" s="8">
        <f t="shared" si="0"/>
        <v>0</v>
      </c>
      <c r="M47" s="10"/>
    </row>
    <row r="48" spans="1:13" ht="15" x14ac:dyDescent="0.25">
      <c r="A48" s="11" t="s">
        <v>6</v>
      </c>
      <c r="B48" s="12" t="s">
        <v>7</v>
      </c>
      <c r="C48" s="12" t="s">
        <v>111</v>
      </c>
      <c r="D48" s="12" t="s">
        <v>8</v>
      </c>
      <c r="E48" s="12" t="s">
        <v>6</v>
      </c>
      <c r="F48" s="12" t="s">
        <v>8</v>
      </c>
      <c r="G48" s="12" t="s">
        <v>9</v>
      </c>
      <c r="H48" s="12" t="s">
        <v>6</v>
      </c>
      <c r="I48" s="13" t="s">
        <v>112</v>
      </c>
      <c r="J48" s="14">
        <v>111000</v>
      </c>
      <c r="K48" s="14">
        <v>117800</v>
      </c>
      <c r="L48" s="8">
        <f t="shared" si="0"/>
        <v>106.12612612612612</v>
      </c>
      <c r="M48" s="10"/>
    </row>
    <row r="49" spans="1:13" ht="15" x14ac:dyDescent="0.25">
      <c r="A49" s="11" t="s">
        <v>6</v>
      </c>
      <c r="B49" s="12" t="s">
        <v>7</v>
      </c>
      <c r="C49" s="12" t="s">
        <v>111</v>
      </c>
      <c r="D49" s="12" t="s">
        <v>64</v>
      </c>
      <c r="E49" s="12" t="s">
        <v>6</v>
      </c>
      <c r="F49" s="12" t="s">
        <v>8</v>
      </c>
      <c r="G49" s="12" t="s">
        <v>9</v>
      </c>
      <c r="H49" s="12" t="s">
        <v>62</v>
      </c>
      <c r="I49" s="13" t="s">
        <v>113</v>
      </c>
      <c r="J49" s="14">
        <v>111000</v>
      </c>
      <c r="K49" s="14">
        <v>117800</v>
      </c>
      <c r="L49" s="8">
        <f t="shared" si="0"/>
        <v>106.12612612612612</v>
      </c>
      <c r="M49" s="10"/>
    </row>
    <row r="50" spans="1:13" ht="22.5" x14ac:dyDescent="0.25">
      <c r="A50" s="11" t="s">
        <v>6</v>
      </c>
      <c r="B50" s="12" t="s">
        <v>7</v>
      </c>
      <c r="C50" s="12" t="s">
        <v>111</v>
      </c>
      <c r="D50" s="12" t="s">
        <v>64</v>
      </c>
      <c r="E50" s="12" t="s">
        <v>17</v>
      </c>
      <c r="F50" s="12" t="s">
        <v>40</v>
      </c>
      <c r="G50" s="12" t="s">
        <v>9</v>
      </c>
      <c r="H50" s="12" t="s">
        <v>62</v>
      </c>
      <c r="I50" s="13" t="s">
        <v>114</v>
      </c>
      <c r="J50" s="14">
        <v>111000</v>
      </c>
      <c r="K50" s="14">
        <v>117800</v>
      </c>
      <c r="L50" s="8">
        <f t="shared" si="0"/>
        <v>106.12612612612612</v>
      </c>
      <c r="M50" s="10"/>
    </row>
    <row r="51" spans="1:13" ht="15" x14ac:dyDescent="0.25">
      <c r="A51" s="11" t="s">
        <v>6</v>
      </c>
      <c r="B51" s="12" t="s">
        <v>59</v>
      </c>
      <c r="C51" s="12" t="s">
        <v>8</v>
      </c>
      <c r="D51" s="12" t="s">
        <v>8</v>
      </c>
      <c r="E51" s="12" t="s">
        <v>6</v>
      </c>
      <c r="F51" s="12" t="s">
        <v>8</v>
      </c>
      <c r="G51" s="12" t="s">
        <v>9</v>
      </c>
      <c r="H51" s="12" t="s">
        <v>6</v>
      </c>
      <c r="I51" s="13" t="s">
        <v>60</v>
      </c>
      <c r="J51" s="14">
        <v>8435597.0600000005</v>
      </c>
      <c r="K51" s="14">
        <v>921654.43</v>
      </c>
      <c r="L51" s="8">
        <f t="shared" ref="L51:L67" si="1">IF(J51=0,0,K51/J51%)</f>
        <v>10.925775892856599</v>
      </c>
      <c r="M51" s="10"/>
    </row>
    <row r="52" spans="1:13" ht="33.75" x14ac:dyDescent="0.25">
      <c r="A52" s="11" t="s">
        <v>6</v>
      </c>
      <c r="B52" s="12" t="s">
        <v>59</v>
      </c>
      <c r="C52" s="12" t="s">
        <v>13</v>
      </c>
      <c r="D52" s="12" t="s">
        <v>8</v>
      </c>
      <c r="E52" s="12" t="s">
        <v>6</v>
      </c>
      <c r="F52" s="12" t="s">
        <v>8</v>
      </c>
      <c r="G52" s="12" t="s">
        <v>9</v>
      </c>
      <c r="H52" s="12" t="s">
        <v>6</v>
      </c>
      <c r="I52" s="13" t="s">
        <v>61</v>
      </c>
      <c r="J52" s="14">
        <v>8435597.0600000005</v>
      </c>
      <c r="K52" s="14">
        <v>942606.43</v>
      </c>
      <c r="L52" s="8">
        <f t="shared" si="1"/>
        <v>11.174151910001259</v>
      </c>
      <c r="M52" s="10"/>
    </row>
    <row r="53" spans="1:13" ht="22.5" x14ac:dyDescent="0.25">
      <c r="A53" s="11" t="s">
        <v>6</v>
      </c>
      <c r="B53" s="12" t="s">
        <v>59</v>
      </c>
      <c r="C53" s="12" t="s">
        <v>13</v>
      </c>
      <c r="D53" s="12" t="s">
        <v>40</v>
      </c>
      <c r="E53" s="12" t="s">
        <v>6</v>
      </c>
      <c r="F53" s="12" t="s">
        <v>8</v>
      </c>
      <c r="G53" s="12" t="s">
        <v>9</v>
      </c>
      <c r="H53" s="12" t="s">
        <v>62</v>
      </c>
      <c r="I53" s="13" t="s">
        <v>63</v>
      </c>
      <c r="J53" s="14">
        <v>2897571.06</v>
      </c>
      <c r="K53" s="14">
        <v>921954.43</v>
      </c>
      <c r="L53" s="8">
        <f t="shared" si="1"/>
        <v>31.818181880930297</v>
      </c>
      <c r="M53" s="10"/>
    </row>
    <row r="54" spans="1:13" ht="15" x14ac:dyDescent="0.25">
      <c r="A54" s="11" t="s">
        <v>6</v>
      </c>
      <c r="B54" s="12" t="s">
        <v>59</v>
      </c>
      <c r="C54" s="12" t="s">
        <v>13</v>
      </c>
      <c r="D54" s="12" t="s">
        <v>64</v>
      </c>
      <c r="E54" s="12" t="s">
        <v>65</v>
      </c>
      <c r="F54" s="12" t="s">
        <v>8</v>
      </c>
      <c r="G54" s="12" t="s">
        <v>9</v>
      </c>
      <c r="H54" s="12" t="s">
        <v>62</v>
      </c>
      <c r="I54" s="13" t="s">
        <v>66</v>
      </c>
      <c r="J54" s="14">
        <v>2897571.06</v>
      </c>
      <c r="K54" s="14">
        <v>921954.43</v>
      </c>
      <c r="L54" s="8">
        <f t="shared" si="1"/>
        <v>31.818181880930297</v>
      </c>
      <c r="M54" s="10"/>
    </row>
    <row r="55" spans="1:13" ht="33.75" x14ac:dyDescent="0.25">
      <c r="A55" s="11" t="s">
        <v>6</v>
      </c>
      <c r="B55" s="12" t="s">
        <v>59</v>
      </c>
      <c r="C55" s="12" t="s">
        <v>13</v>
      </c>
      <c r="D55" s="12" t="s">
        <v>64</v>
      </c>
      <c r="E55" s="12" t="s">
        <v>65</v>
      </c>
      <c r="F55" s="12" t="s">
        <v>40</v>
      </c>
      <c r="G55" s="12" t="s">
        <v>9</v>
      </c>
      <c r="H55" s="12" t="s">
        <v>62</v>
      </c>
      <c r="I55" s="13" t="s">
        <v>67</v>
      </c>
      <c r="J55" s="14">
        <v>2897571.06</v>
      </c>
      <c r="K55" s="14">
        <v>921954.43</v>
      </c>
      <c r="L55" s="8">
        <f t="shared" si="1"/>
        <v>31.818181880930297</v>
      </c>
      <c r="M55" s="10"/>
    </row>
    <row r="56" spans="1:13" ht="22.5" x14ac:dyDescent="0.25">
      <c r="A56" s="11" t="s">
        <v>6</v>
      </c>
      <c r="B56" s="12" t="s">
        <v>59</v>
      </c>
      <c r="C56" s="12" t="s">
        <v>13</v>
      </c>
      <c r="D56" s="12" t="s">
        <v>68</v>
      </c>
      <c r="E56" s="12" t="s">
        <v>6</v>
      </c>
      <c r="F56" s="12" t="s">
        <v>8</v>
      </c>
      <c r="G56" s="12" t="s">
        <v>9</v>
      </c>
      <c r="H56" s="12" t="s">
        <v>62</v>
      </c>
      <c r="I56" s="13" t="s">
        <v>69</v>
      </c>
      <c r="J56" s="14">
        <v>82740</v>
      </c>
      <c r="K56" s="14">
        <v>20652</v>
      </c>
      <c r="L56" s="8">
        <f t="shared" si="1"/>
        <v>24.960116026105876</v>
      </c>
      <c r="M56" s="10"/>
    </row>
    <row r="57" spans="1:13" ht="33.75" x14ac:dyDescent="0.25">
      <c r="A57" s="11" t="s">
        <v>6</v>
      </c>
      <c r="B57" s="12" t="s">
        <v>59</v>
      </c>
      <c r="C57" s="12" t="s">
        <v>13</v>
      </c>
      <c r="D57" s="12" t="s">
        <v>70</v>
      </c>
      <c r="E57" s="12" t="s">
        <v>71</v>
      </c>
      <c r="F57" s="12" t="s">
        <v>8</v>
      </c>
      <c r="G57" s="12" t="s">
        <v>9</v>
      </c>
      <c r="H57" s="12" t="s">
        <v>62</v>
      </c>
      <c r="I57" s="13" t="s">
        <v>72</v>
      </c>
      <c r="J57" s="14">
        <v>82740</v>
      </c>
      <c r="K57" s="14">
        <v>20652</v>
      </c>
      <c r="L57" s="8">
        <f t="shared" si="1"/>
        <v>24.960116026105876</v>
      </c>
      <c r="M57" s="10"/>
    </row>
    <row r="58" spans="1:13" ht="45" x14ac:dyDescent="0.25">
      <c r="A58" s="11" t="s">
        <v>6</v>
      </c>
      <c r="B58" s="12" t="s">
        <v>59</v>
      </c>
      <c r="C58" s="12" t="s">
        <v>13</v>
      </c>
      <c r="D58" s="12" t="s">
        <v>70</v>
      </c>
      <c r="E58" s="12" t="s">
        <v>71</v>
      </c>
      <c r="F58" s="12" t="s">
        <v>40</v>
      </c>
      <c r="G58" s="12" t="s">
        <v>9</v>
      </c>
      <c r="H58" s="12" t="s">
        <v>62</v>
      </c>
      <c r="I58" s="13" t="s">
        <v>73</v>
      </c>
      <c r="J58" s="14">
        <v>82740</v>
      </c>
      <c r="K58" s="14">
        <v>20652</v>
      </c>
      <c r="L58" s="8">
        <f t="shared" si="1"/>
        <v>24.960116026105876</v>
      </c>
      <c r="M58" s="10"/>
    </row>
    <row r="59" spans="1:13" ht="15" x14ac:dyDescent="0.25">
      <c r="A59" s="11" t="s">
        <v>6</v>
      </c>
      <c r="B59" s="12" t="s">
        <v>59</v>
      </c>
      <c r="C59" s="12" t="s">
        <v>13</v>
      </c>
      <c r="D59" s="12" t="s">
        <v>74</v>
      </c>
      <c r="E59" s="12" t="s">
        <v>6</v>
      </c>
      <c r="F59" s="12" t="s">
        <v>8</v>
      </c>
      <c r="G59" s="12" t="s">
        <v>9</v>
      </c>
      <c r="H59" s="12" t="s">
        <v>62</v>
      </c>
      <c r="I59" s="13" t="s">
        <v>75</v>
      </c>
      <c r="J59" s="14">
        <v>5455286</v>
      </c>
      <c r="K59" s="14">
        <v>0</v>
      </c>
      <c r="L59" s="8">
        <f t="shared" si="1"/>
        <v>0</v>
      </c>
      <c r="M59" s="10"/>
    </row>
    <row r="60" spans="1:13" ht="56.25" x14ac:dyDescent="0.25">
      <c r="A60" s="11" t="s">
        <v>6</v>
      </c>
      <c r="B60" s="12" t="s">
        <v>59</v>
      </c>
      <c r="C60" s="12" t="s">
        <v>13</v>
      </c>
      <c r="D60" s="12" t="s">
        <v>74</v>
      </c>
      <c r="E60" s="12" t="s">
        <v>76</v>
      </c>
      <c r="F60" s="12" t="s">
        <v>8</v>
      </c>
      <c r="G60" s="12" t="s">
        <v>9</v>
      </c>
      <c r="H60" s="12" t="s">
        <v>62</v>
      </c>
      <c r="I60" s="13" t="s">
        <v>77</v>
      </c>
      <c r="J60" s="14">
        <v>3177286</v>
      </c>
      <c r="K60" s="14">
        <v>0</v>
      </c>
      <c r="L60" s="8">
        <f t="shared" si="1"/>
        <v>0</v>
      </c>
      <c r="M60" s="10"/>
    </row>
    <row r="61" spans="1:13" ht="56.25" x14ac:dyDescent="0.25">
      <c r="A61" s="11" t="s">
        <v>6</v>
      </c>
      <c r="B61" s="12" t="s">
        <v>59</v>
      </c>
      <c r="C61" s="12" t="s">
        <v>13</v>
      </c>
      <c r="D61" s="12" t="s">
        <v>74</v>
      </c>
      <c r="E61" s="12" t="s">
        <v>76</v>
      </c>
      <c r="F61" s="12" t="s">
        <v>40</v>
      </c>
      <c r="G61" s="12" t="s">
        <v>9</v>
      </c>
      <c r="H61" s="12" t="s">
        <v>62</v>
      </c>
      <c r="I61" s="13" t="s">
        <v>78</v>
      </c>
      <c r="J61" s="14">
        <v>3177286</v>
      </c>
      <c r="K61" s="14">
        <v>0</v>
      </c>
      <c r="L61" s="8">
        <f t="shared" si="1"/>
        <v>0</v>
      </c>
      <c r="M61" s="10"/>
    </row>
    <row r="62" spans="1:13" ht="22.5" x14ac:dyDescent="0.25">
      <c r="A62" s="11" t="s">
        <v>6</v>
      </c>
      <c r="B62" s="12" t="s">
        <v>59</v>
      </c>
      <c r="C62" s="12" t="s">
        <v>13</v>
      </c>
      <c r="D62" s="12" t="s">
        <v>115</v>
      </c>
      <c r="E62" s="12" t="s">
        <v>116</v>
      </c>
      <c r="F62" s="12" t="s">
        <v>8</v>
      </c>
      <c r="G62" s="12" t="s">
        <v>9</v>
      </c>
      <c r="H62" s="12" t="s">
        <v>62</v>
      </c>
      <c r="I62" s="13" t="s">
        <v>117</v>
      </c>
      <c r="J62" s="14">
        <v>2278000</v>
      </c>
      <c r="K62" s="14">
        <v>0</v>
      </c>
      <c r="L62" s="8">
        <f t="shared" si="1"/>
        <v>0</v>
      </c>
      <c r="M62" s="10"/>
    </row>
    <row r="63" spans="1:13" ht="22.5" x14ac:dyDescent="0.25">
      <c r="A63" s="11" t="s">
        <v>6</v>
      </c>
      <c r="B63" s="12" t="s">
        <v>59</v>
      </c>
      <c r="C63" s="12" t="s">
        <v>13</v>
      </c>
      <c r="D63" s="12" t="s">
        <v>115</v>
      </c>
      <c r="E63" s="12" t="s">
        <v>116</v>
      </c>
      <c r="F63" s="12" t="s">
        <v>40</v>
      </c>
      <c r="G63" s="12" t="s">
        <v>9</v>
      </c>
      <c r="H63" s="12" t="s">
        <v>62</v>
      </c>
      <c r="I63" s="13" t="s">
        <v>118</v>
      </c>
      <c r="J63" s="14">
        <v>2278000</v>
      </c>
      <c r="K63" s="14">
        <v>0</v>
      </c>
      <c r="L63" s="8">
        <f t="shared" si="1"/>
        <v>0</v>
      </c>
      <c r="M63" s="10"/>
    </row>
    <row r="64" spans="1:13" ht="33.75" x14ac:dyDescent="0.25">
      <c r="A64" s="11" t="s">
        <v>6</v>
      </c>
      <c r="B64" s="12" t="s">
        <v>59</v>
      </c>
      <c r="C64" s="12" t="s">
        <v>79</v>
      </c>
      <c r="D64" s="12" t="s">
        <v>8</v>
      </c>
      <c r="E64" s="12" t="s">
        <v>6</v>
      </c>
      <c r="F64" s="12" t="s">
        <v>8</v>
      </c>
      <c r="G64" s="12" t="s">
        <v>9</v>
      </c>
      <c r="H64" s="12" t="s">
        <v>6</v>
      </c>
      <c r="I64" s="13" t="s">
        <v>80</v>
      </c>
      <c r="J64" s="14">
        <v>0</v>
      </c>
      <c r="K64" s="14">
        <v>-20952</v>
      </c>
      <c r="L64" s="8">
        <f t="shared" si="1"/>
        <v>0</v>
      </c>
      <c r="M64" s="10"/>
    </row>
    <row r="65" spans="1:13" ht="45" x14ac:dyDescent="0.25">
      <c r="A65" s="11" t="s">
        <v>6</v>
      </c>
      <c r="B65" s="12" t="s">
        <v>59</v>
      </c>
      <c r="C65" s="12" t="s">
        <v>79</v>
      </c>
      <c r="D65" s="12" t="s">
        <v>8</v>
      </c>
      <c r="E65" s="12" t="s">
        <v>6</v>
      </c>
      <c r="F65" s="12" t="s">
        <v>40</v>
      </c>
      <c r="G65" s="12" t="s">
        <v>9</v>
      </c>
      <c r="H65" s="12" t="s">
        <v>62</v>
      </c>
      <c r="I65" s="13" t="s">
        <v>81</v>
      </c>
      <c r="J65" s="14">
        <v>0</v>
      </c>
      <c r="K65" s="14">
        <v>-20952</v>
      </c>
      <c r="L65" s="8">
        <f t="shared" si="1"/>
        <v>0</v>
      </c>
      <c r="M65" s="10"/>
    </row>
    <row r="66" spans="1:13" ht="45" x14ac:dyDescent="0.25">
      <c r="A66" s="11" t="s">
        <v>6</v>
      </c>
      <c r="B66" s="12" t="s">
        <v>59</v>
      </c>
      <c r="C66" s="12" t="s">
        <v>79</v>
      </c>
      <c r="D66" s="12" t="s">
        <v>82</v>
      </c>
      <c r="E66" s="12" t="s">
        <v>16</v>
      </c>
      <c r="F66" s="12" t="s">
        <v>40</v>
      </c>
      <c r="G66" s="12" t="s">
        <v>9</v>
      </c>
      <c r="H66" s="12" t="s">
        <v>62</v>
      </c>
      <c r="I66" s="13" t="s">
        <v>83</v>
      </c>
      <c r="J66" s="14">
        <v>0</v>
      </c>
      <c r="K66" s="14">
        <v>-20952</v>
      </c>
      <c r="L66" s="8">
        <f t="shared" si="1"/>
        <v>0</v>
      </c>
      <c r="M66" s="10"/>
    </row>
    <row r="67" spans="1:13" ht="15" x14ac:dyDescent="0.25">
      <c r="A67" s="22" t="s">
        <v>84</v>
      </c>
      <c r="B67" s="23"/>
      <c r="C67" s="23"/>
      <c r="D67" s="23"/>
      <c r="E67" s="23"/>
      <c r="F67" s="23"/>
      <c r="G67" s="23"/>
      <c r="H67" s="23"/>
      <c r="I67" s="23"/>
      <c r="J67" s="19">
        <v>10223870.93</v>
      </c>
      <c r="K67" s="20">
        <v>1591516.99</v>
      </c>
      <c r="L67" s="8">
        <f t="shared" si="1"/>
        <v>15.56667724873166</v>
      </c>
      <c r="M67" s="10"/>
    </row>
  </sheetData>
  <autoFilter ref="A12:R67"/>
  <mergeCells count="15">
    <mergeCell ref="A67:I67"/>
    <mergeCell ref="A8:L8"/>
    <mergeCell ref="A10:H10"/>
    <mergeCell ref="I10:I12"/>
    <mergeCell ref="J10:J12"/>
    <mergeCell ref="K10:K12"/>
    <mergeCell ref="L10:L12"/>
    <mergeCell ref="A11:A12"/>
    <mergeCell ref="G11:G12"/>
    <mergeCell ref="H11:H12"/>
    <mergeCell ref="B11:B12"/>
    <mergeCell ref="C11:C12"/>
    <mergeCell ref="D11:D12"/>
    <mergeCell ref="E11:E12"/>
    <mergeCell ref="F11:F12"/>
  </mergeCells>
  <pageMargins left="3.937007874015748E-2" right="3.937007874015748E-2" top="0.74803149606299213" bottom="0" header="0.23622047244094491" footer="0.23622047244094491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2024-05-22T05:04:00Z</cp:lastPrinted>
  <dcterms:created xsi:type="dcterms:W3CDTF">2021-04-12T14:52:46Z</dcterms:created>
  <dcterms:modified xsi:type="dcterms:W3CDTF">2024-05-22T05:04:39Z</dcterms:modified>
</cp:coreProperties>
</file>